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  <sheet name="Instructivo_GCP" sheetId="3" r:id="rId2"/>
  </sheets>
  <calcPr calcId="144525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6" i="1"/>
  <c r="H15" i="1"/>
  <c r="H14" i="1"/>
  <c r="H12" i="1"/>
  <c r="H11" i="1"/>
  <c r="H10" i="1"/>
  <c r="H7" i="1"/>
  <c r="G29" i="1"/>
  <c r="G24" i="1"/>
  <c r="G21" i="1"/>
  <c r="G17" i="1"/>
  <c r="G4" i="1" s="1"/>
  <c r="G3" i="1" s="1"/>
  <c r="G8" i="1"/>
  <c r="G5" i="1"/>
  <c r="F29" i="1"/>
  <c r="F24" i="1"/>
  <c r="F21" i="1"/>
  <c r="F17" i="1"/>
  <c r="F8" i="1"/>
  <c r="F5" i="1"/>
  <c r="F4" i="1" s="1"/>
  <c r="F3" i="1" s="1"/>
  <c r="E33" i="1"/>
  <c r="E32" i="1"/>
  <c r="E31" i="1"/>
  <c r="E30" i="1"/>
  <c r="E29" i="1" s="1"/>
  <c r="E28" i="1"/>
  <c r="E27" i="1"/>
  <c r="E24" i="1" s="1"/>
  <c r="E26" i="1"/>
  <c r="E25" i="1"/>
  <c r="E23" i="1"/>
  <c r="E21" i="1" s="1"/>
  <c r="E22" i="1"/>
  <c r="E20" i="1"/>
  <c r="E19" i="1"/>
  <c r="E18" i="1"/>
  <c r="H18" i="1" s="1"/>
  <c r="E16" i="1"/>
  <c r="E15" i="1"/>
  <c r="E14" i="1"/>
  <c r="E13" i="1"/>
  <c r="H13" i="1" s="1"/>
  <c r="E12" i="1"/>
  <c r="E11" i="1"/>
  <c r="E10" i="1"/>
  <c r="E9" i="1"/>
  <c r="H9" i="1" s="1"/>
  <c r="E7" i="1"/>
  <c r="E6" i="1"/>
  <c r="H6" i="1" s="1"/>
  <c r="H5" i="1" s="1"/>
  <c r="D29" i="1"/>
  <c r="D24" i="1"/>
  <c r="D21" i="1"/>
  <c r="D17" i="1"/>
  <c r="D8" i="1"/>
  <c r="D5" i="1"/>
  <c r="D4" i="1"/>
  <c r="D3" i="1" s="1"/>
  <c r="C29" i="1"/>
  <c r="C24" i="1"/>
  <c r="C21" i="1"/>
  <c r="C17" i="1"/>
  <c r="C4" i="1" s="1"/>
  <c r="C3" i="1" s="1"/>
  <c r="C8" i="1"/>
  <c r="C5" i="1"/>
  <c r="E17" i="1" l="1"/>
  <c r="H17" i="1"/>
  <c r="H8" i="1"/>
  <c r="E8" i="1"/>
  <c r="E5" i="1"/>
  <c r="E4" i="1" s="1"/>
  <c r="E3" i="1" s="1"/>
  <c r="H4" i="1" l="1"/>
  <c r="H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<sst xmlns="http://schemas.openxmlformats.org/spreadsheetml/2006/main" count="81" uniqueCount="80">
  <si>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</si>
  <si>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</si>
  <si>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</si>
  <si>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</si>
  <si>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</si>
  <si>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</si>
  <si>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</si>
  <si>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</si>
  <si>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</si>
  <si>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</si>
  <si>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</si>
  <si>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</si>
  <si>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</si>
  <si>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</si>
  <si>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</si>
  <si>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</si>
  <si>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</si>
  <si>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</si>
  <si>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</si>
  <si>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</si>
  <si>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</si>
  <si>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</si>
  <si>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</si>
  <si>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</si>
  <si>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</si>
  <si>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</si>
  <si>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</si>
  <si>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</si>
  <si>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</si>
  <si>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</si>
  <si>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</si>
  <si>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</si>
  <si>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</si>
  <si>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</si>
  <si>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</si>
  <si>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</si>
  <si>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</si>
  <si>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</si>
  <si>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</si>
  <si>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</si>
  <si>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</si>
  <si>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</si>
  <si>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</si>
  <si>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</si>
  <si>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</si>
  <si>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</si>
  <si>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</si>
  <si>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</si>
  <si>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</si>
  <si>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</si>
  <si>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</si>
  <si>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</si>
  <si>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</si>
  <si>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</si>
  <si>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</si>
  <si>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</si>
  <si>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</si>
  <si>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</si>
  <si>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</si>
  <si>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</si>
  <si>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</si>
  <si>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</si>
  <si>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</si>
  <si>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</si>
  <si>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</si>
  <si>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</si>
  <si>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</si>
  <si>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</si>
  <si>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</si>
  <si>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</si>
  <si>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</si>
  <si>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</si>
  <si>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</si>
  <si>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</si>
  <si>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</si>
  <si>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</si>
  <si>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</si>
  <si>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MUNICIPIO MANUAL DOBLADO, GTO.
GASTO POR CATEGORÍA PROGRAMÁTICA
DEL 1 DE ENERO AL AL 30 DE JUNIO DEL 2017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</si>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</sst>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0" activePane="bottomLeft" state="frozen"/>
      <selection pane="bottomLeft" activeCell="C44" sqref="C43:C44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77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133371626</v>
      </c>
      <c r="D3" s="5">
        <f t="shared" si="0"/>
        <v>52680059.890000001</v>
      </c>
      <c r="E3" s="5">
        <f t="shared" si="0"/>
        <v>186051685.88999999</v>
      </c>
      <c r="F3" s="5">
        <f t="shared" si="0"/>
        <v>63438219.32</v>
      </c>
      <c r="G3" s="5">
        <f t="shared" si="0"/>
        <v>63142187.509999998</v>
      </c>
      <c r="H3" s="6">
        <f t="shared" si="0"/>
        <v>122613466.56999998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133371626</v>
      </c>
      <c r="D4" s="10">
        <f t="shared" si="1"/>
        <v>52680059.890000001</v>
      </c>
      <c r="E4" s="10">
        <f t="shared" si="1"/>
        <v>186051685.88999999</v>
      </c>
      <c r="F4" s="10">
        <f t="shared" si="1"/>
        <v>63438219.32</v>
      </c>
      <c r="G4" s="10">
        <f t="shared" si="1"/>
        <v>63142187.509999998</v>
      </c>
      <c r="H4" s="11">
        <f t="shared" si="1"/>
        <v>122613466.56999998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422418</v>
      </c>
      <c r="D5" s="8">
        <f t="shared" si="2"/>
        <v>147328</v>
      </c>
      <c r="E5" s="8">
        <f t="shared" si="2"/>
        <v>569746</v>
      </c>
      <c r="F5" s="8">
        <f t="shared" si="2"/>
        <v>171937.46</v>
      </c>
      <c r="G5" s="8">
        <f t="shared" si="2"/>
        <v>171937.46</v>
      </c>
      <c r="H5" s="9">
        <f t="shared" si="2"/>
        <v>397808.54000000004</v>
      </c>
    </row>
    <row r="6" spans="1:8" x14ac:dyDescent="0.2">
      <c r="A6" s="19" t="s">
        <v>36</v>
      </c>
      <c r="B6" s="20" t="s">
        <v>8</v>
      </c>
      <c r="C6" s="21">
        <v>422418</v>
      </c>
      <c r="D6" s="21">
        <v>147328</v>
      </c>
      <c r="E6" s="21">
        <f>D6+C6</f>
        <v>569746</v>
      </c>
      <c r="F6" s="21">
        <v>171937.46</v>
      </c>
      <c r="G6" s="21">
        <v>171937.46</v>
      </c>
      <c r="H6" s="22">
        <f>E6-F6</f>
        <v>397808.54000000004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128562668</v>
      </c>
      <c r="D8" s="8">
        <f t="shared" si="3"/>
        <v>52420429.890000001</v>
      </c>
      <c r="E8" s="8">
        <f t="shared" si="3"/>
        <v>180983097.88999999</v>
      </c>
      <c r="F8" s="8">
        <f t="shared" si="3"/>
        <v>61293711.460000001</v>
      </c>
      <c r="G8" s="8">
        <f t="shared" si="3"/>
        <v>61044862.719999999</v>
      </c>
      <c r="H8" s="9">
        <f t="shared" si="3"/>
        <v>119689386.42999998</v>
      </c>
    </row>
    <row r="9" spans="1:8" x14ac:dyDescent="0.2">
      <c r="A9" s="19" t="s">
        <v>38</v>
      </c>
      <c r="B9" s="20" t="s">
        <v>11</v>
      </c>
      <c r="C9" s="21">
        <v>127132503</v>
      </c>
      <c r="D9" s="21">
        <v>52348804.890000001</v>
      </c>
      <c r="E9" s="21">
        <f t="shared" ref="E9:E16" si="4">D9+C9</f>
        <v>179481307.88999999</v>
      </c>
      <c r="F9" s="21">
        <v>60724299.280000001</v>
      </c>
      <c r="G9" s="21">
        <v>60475450.539999999</v>
      </c>
      <c r="H9" s="22">
        <f t="shared" ref="H9:H16" si="5">E9-F9</f>
        <v>118757008.60999998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1430165</v>
      </c>
      <c r="D13" s="21">
        <v>71625</v>
      </c>
      <c r="E13" s="21">
        <f t="shared" si="4"/>
        <v>1501790</v>
      </c>
      <c r="F13" s="21">
        <v>569412.18000000005</v>
      </c>
      <c r="G13" s="21">
        <v>569412.18000000005</v>
      </c>
      <c r="H13" s="22">
        <f t="shared" si="5"/>
        <v>932377.82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4386540</v>
      </c>
      <c r="D17" s="8">
        <f t="shared" si="6"/>
        <v>112302</v>
      </c>
      <c r="E17" s="8">
        <f t="shared" si="6"/>
        <v>4498842</v>
      </c>
      <c r="F17" s="8">
        <f t="shared" si="6"/>
        <v>1972570.4</v>
      </c>
      <c r="G17" s="8">
        <f t="shared" si="6"/>
        <v>1925387.33</v>
      </c>
      <c r="H17" s="9">
        <f t="shared" si="6"/>
        <v>2526271.5999999996</v>
      </c>
    </row>
    <row r="18" spans="1:8" x14ac:dyDescent="0.2">
      <c r="A18" s="19" t="s">
        <v>46</v>
      </c>
      <c r="B18" s="20" t="s">
        <v>20</v>
      </c>
      <c r="C18" s="21">
        <v>711863</v>
      </c>
      <c r="D18" s="21">
        <v>0</v>
      </c>
      <c r="E18" s="21">
        <f>D18+C18</f>
        <v>711863</v>
      </c>
      <c r="F18" s="21">
        <v>335952.99</v>
      </c>
      <c r="G18" s="21">
        <v>334909.8</v>
      </c>
      <c r="H18" s="22">
        <f>E18-F18</f>
        <v>375910.01</v>
      </c>
    </row>
    <row r="19" spans="1:8" x14ac:dyDescent="0.2">
      <c r="A19" s="19" t="s">
        <v>47</v>
      </c>
      <c r="B19" s="20" t="s">
        <v>21</v>
      </c>
      <c r="C19" s="21">
        <v>3674677</v>
      </c>
      <c r="D19" s="21">
        <v>112302</v>
      </c>
      <c r="E19" s="21">
        <f>D19+C19</f>
        <v>3786979</v>
      </c>
      <c r="F19" s="21">
        <v>1636617.41</v>
      </c>
      <c r="G19" s="21">
        <v>1590477.53</v>
      </c>
      <c r="H19" s="22">
        <f>E19-F19</f>
        <v>2150361.59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45" x14ac:dyDescent="0.2">
      <c r="A40" s="34"/>
      <c r="B40" s="39" t="s">
        <v>78</v>
      </c>
      <c r="C40" s="40"/>
      <c r="D40" s="41" t="s">
        <v>79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2017-03-30T22:19:49Z</cp:lastPrinted>
  <dcterms:created xsi:type="dcterms:W3CDTF">2012-12-11T21:13:37Z</dcterms:created>
  <dcterms:modified xsi:type="dcterms:W3CDTF">2017-08-14T18:33:36Z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